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ncerncvw.sharepoint.com/sites/AFD-MarketingenPR/Gedeelde documenten/General/CvW/Website 2026/"/>
    </mc:Choice>
  </mc:AlternateContent>
  <xr:revisionPtr revIDLastSave="22" documentId="8_{0D6CE3BB-2FC3-4D8D-A609-35BE0C822090}" xr6:coauthVersionLast="47" xr6:coauthVersionMax="47" xr10:uidLastSave="{3297ECEC-8107-45ED-9619-C2871FA74C2E}"/>
  <bookViews>
    <workbookView showHorizontalScroll="0" showVerticalScroll="0"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Blad1!$B$2:$M$46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N26" i="1"/>
  <c r="N27" i="1"/>
  <c r="N28" i="1"/>
  <c r="N30" i="1"/>
  <c r="N31" i="1"/>
  <c r="N32" i="1"/>
  <c r="N33" i="1"/>
  <c r="N25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7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15" i="1"/>
  <c r="N6" i="1"/>
  <c r="O46" i="1"/>
  <c r="M25" i="1"/>
  <c r="M27" i="1"/>
  <c r="G5" i="1" l="1"/>
  <c r="N5" i="1"/>
  <c r="C11" i="1" l="1"/>
</calcChain>
</file>

<file path=xl/sharedStrings.xml><?xml version="1.0" encoding="utf-8"?>
<sst xmlns="http://schemas.openxmlformats.org/spreadsheetml/2006/main" count="98" uniqueCount="64">
  <si>
    <t xml:space="preserve"> </t>
  </si>
  <si>
    <t>Naam :</t>
  </si>
  <si>
    <t xml:space="preserve">aantal        </t>
  </si>
  <si>
    <t>Adres:</t>
  </si>
  <si>
    <t>Exclusieve broodjes</t>
  </si>
  <si>
    <t>Triangelbroodje</t>
  </si>
  <si>
    <t>Italiaanse bol</t>
  </si>
  <si>
    <t>Bruine Korn</t>
  </si>
  <si>
    <t>Postcode:</t>
  </si>
  <si>
    <t>Los</t>
  </si>
  <si>
    <t>Contactpersoon:</t>
  </si>
  <si>
    <t>Kaas</t>
  </si>
  <si>
    <t>Telefoon:</t>
  </si>
  <si>
    <t>Ham</t>
  </si>
  <si>
    <t>Leverdatum / tijd:</t>
  </si>
  <si>
    <t>Ei</t>
  </si>
  <si>
    <t>Totaalprijs bestelling</t>
  </si>
  <si>
    <t>Incl. 9% btw</t>
  </si>
  <si>
    <t>Gezond</t>
  </si>
  <si>
    <t>Tonijnsalade</t>
  </si>
  <si>
    <t>aantal</t>
  </si>
  <si>
    <t>Eiersalade</t>
  </si>
  <si>
    <t>Witte of bruine bolletjes</t>
  </si>
  <si>
    <t>Witte bol</t>
  </si>
  <si>
    <t>Bruine bol</t>
  </si>
  <si>
    <t>Kaiser bol</t>
  </si>
  <si>
    <t>Los bolletje</t>
  </si>
  <si>
    <t>Brie</t>
  </si>
  <si>
    <t>Bourgondische vleessalade</t>
  </si>
  <si>
    <t>Kipfilet</t>
  </si>
  <si>
    <t>American filet</t>
  </si>
  <si>
    <t>Cervelaatworst</t>
  </si>
  <si>
    <t>Dranken</t>
  </si>
  <si>
    <t>Karnemelk, bekertje 0,25 ltr.</t>
  </si>
  <si>
    <t>Jus d' Orange 1 ltr.</t>
  </si>
  <si>
    <t>Op bestelling leveren wij ook:</t>
  </si>
  <si>
    <t>Luxe broodjes</t>
  </si>
  <si>
    <t xml:space="preserve"> Pistolet wit</t>
  </si>
  <si>
    <t>Pistolet bruin</t>
  </si>
  <si>
    <t>Milano bol</t>
  </si>
  <si>
    <t xml:space="preserve">Broodje hamburger     </t>
  </si>
  <si>
    <t xml:space="preserve">Gehaktbal uit de jus      </t>
  </si>
  <si>
    <t>Voor recepties bij u op locatie brengen wij in overleg met u een offerte uit.</t>
  </si>
  <si>
    <t xml:space="preserve">Lunches: </t>
  </si>
  <si>
    <t xml:space="preserve"> Concern voor Werk</t>
  </si>
  <si>
    <t xml:space="preserve"> Vaartweg 67</t>
  </si>
  <si>
    <t xml:space="preserve"> 8243 PD LELYSTAD</t>
  </si>
  <si>
    <t>Kip-kerriesalade</t>
  </si>
  <si>
    <t xml:space="preserve"> www.concernvoorwerk.nl</t>
  </si>
  <si>
    <t>Roomkaas</t>
  </si>
  <si>
    <t xml:space="preserve">Uw bestelling is definitief, zodra u een </t>
  </si>
  <si>
    <t>bevestiging van ons heeft ontvangen.</t>
  </si>
  <si>
    <t>Verse zalm</t>
  </si>
  <si>
    <t xml:space="preserve">  </t>
  </si>
  <si>
    <t>aan u doorberekend worden.</t>
  </si>
  <si>
    <t>Soep van de dag</t>
  </si>
  <si>
    <t>Prijslijst 2026</t>
  </si>
  <si>
    <t xml:space="preserve">Bestellingen graag minimaal </t>
  </si>
  <si>
    <t>24 uur van te voren doorgeven.</t>
  </si>
  <si>
    <t>Kipsate salade</t>
  </si>
  <si>
    <t>Melk, bekertje 0,25 ltr.</t>
  </si>
  <si>
    <t xml:space="preserve">Broodje kroket            </t>
  </si>
  <si>
    <t xml:space="preserve">Bij het annuleren van een bestelling  </t>
  </si>
  <si>
    <t>kunnen eventuele gemaakte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</si>
</sst>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_-;[Red]&quot;€&quot;\ #,##0.00\-"/>
  </numFmts>
  <fonts count="10" x14ac:knownFonts="1">
    <font>
      <sz val="10"/>
      <name val="Arial"/>
    </font>
    <font>
      <sz val="11"/>
      <name val="Arial"/>
      <family val="2"/>
    </font>
    <font>
      <b/>
      <sz val="9"/>
      <color indexed="21"/>
      <name val="Arial"/>
      <family val="2"/>
    </font>
    <font>
      <sz val="9"/>
      <color indexed="21"/>
      <name val="Arial"/>
      <family val="2"/>
    </font>
    <font>
      <u/>
      <sz val="10"/>
      <color indexed="12"/>
      <name val="Arial"/>
    </font>
    <font>
      <sz val="8"/>
      <name val="Arial"/>
    </font>
    <font>
      <sz val="10"/>
      <color indexed="9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1"/>
      </right>
      <top style="thin">
        <color indexed="21"/>
      </top>
      <bottom/>
      <diagonal/>
    </border>
    <border>
      <left/>
      <right style="thin">
        <color indexed="21"/>
      </right>
      <top/>
      <bottom/>
      <diagonal/>
    </border>
    <border>
      <left/>
      <right style="thin">
        <color indexed="21"/>
      </right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21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rgb="FF008080"/>
      </bottom>
      <diagonal/>
    </border>
    <border>
      <left style="thin">
        <color indexed="21"/>
      </left>
      <right/>
      <top style="thin">
        <color indexed="21"/>
      </top>
      <bottom style="thin">
        <color rgb="FF008080"/>
      </bottom>
      <diagonal/>
    </border>
    <border>
      <left/>
      <right style="thin">
        <color rgb="FF008080"/>
      </right>
      <top style="thin">
        <color indexed="21"/>
      </top>
      <bottom style="thin">
        <color rgb="FF008080"/>
      </bottom>
      <diagonal/>
    </border>
    <border>
      <left/>
      <right/>
      <top style="thin">
        <color indexed="21"/>
      </top>
      <bottom style="thin">
        <color rgb="FF008080"/>
      </bottom>
      <diagonal/>
    </border>
    <border>
      <left/>
      <right style="thin">
        <color indexed="21"/>
      </right>
      <top style="thin">
        <color indexed="21"/>
      </top>
      <bottom style="thin">
        <color rgb="FF00808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21"/>
      </top>
      <bottom/>
      <diagonal/>
    </border>
    <border>
      <left style="thin">
        <color indexed="64"/>
      </left>
      <right/>
      <top/>
      <bottom style="thin">
        <color indexed="21"/>
      </bottom>
      <diagonal/>
    </border>
    <border>
      <left/>
      <right style="thin">
        <color indexed="64"/>
      </right>
      <top style="thin">
        <color indexed="2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wrapText="1"/>
    </xf>
    <xf numFmtId="164" fontId="6" fillId="0" borderId="0" xfId="0" applyNumberFormat="1" applyFont="1"/>
    <xf numFmtId="0" fontId="6" fillId="0" borderId="0" xfId="0" applyFont="1"/>
    <xf numFmtId="0" fontId="4" fillId="0" borderId="0" xfId="1" applyFill="1" applyBorder="1" applyAlignment="1" applyProtection="1"/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right"/>
    </xf>
    <xf numFmtId="0" fontId="3" fillId="0" borderId="15" xfId="0" applyFont="1" applyBorder="1"/>
    <xf numFmtId="0" fontId="2" fillId="0" borderId="1" xfId="0" applyFont="1" applyBorder="1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8" fontId="3" fillId="0" borderId="0" xfId="0" applyNumberFormat="1" applyFont="1"/>
    <xf numFmtId="164" fontId="8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0" xfId="0" applyFont="1"/>
    <xf numFmtId="0" fontId="0" fillId="0" borderId="20" xfId="0" applyBorder="1"/>
    <xf numFmtId="0" fontId="9" fillId="0" borderId="20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2" fillId="2" borderId="16" xfId="0" applyNumberFormat="1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18" xfId="0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2" fillId="0" borderId="1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21" xfId="0" applyFont="1" applyBorder="1"/>
    <xf numFmtId="0" fontId="9" fillId="0" borderId="20" xfId="0" applyFont="1" applyBorder="1"/>
    <xf numFmtId="0" fontId="9" fillId="0" borderId="0" xfId="0" applyFont="1" applyBorder="1" applyAlignment="1">
      <alignment vertical="top" wrapText="1"/>
    </xf>
    <xf numFmtId="0" fontId="2" fillId="0" borderId="21" xfId="0" applyFont="1" applyBorder="1" applyAlignment="1">
      <alignment horizontal="left" wrapText="1"/>
    </xf>
    <xf numFmtId="0" fontId="3" fillId="0" borderId="20" xfId="0" applyFont="1" applyBorder="1"/>
    <xf numFmtId="0" fontId="3" fillId="0" borderId="0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0" fontId="3" fillId="0" borderId="23" xfId="0" applyFont="1" applyBorder="1"/>
    <xf numFmtId="0" fontId="9" fillId="0" borderId="5" xfId="0" applyFont="1" applyBorder="1"/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8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38610</xdr:rowOff>
    </xdr:from>
    <xdr:to>
      <xdr:col>1</xdr:col>
      <xdr:colOff>1059180</xdr:colOff>
      <xdr:row>3</xdr:row>
      <xdr:rowOff>83198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367E65-285D-B5AB-448F-2F032D741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206250"/>
          <a:ext cx="1021079" cy="379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cernvoorwerk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P93"/>
  <sheetViews>
    <sheetView showGridLines="0" showZeros="0" tabSelected="1" showOutlineSymbols="0" zoomScaleNormal="100" workbookViewId="0">
      <selection activeCell="L42" sqref="L42"/>
    </sheetView>
  </sheetViews>
  <sheetFormatPr defaultRowHeight="13.2" x14ac:dyDescent="0.25"/>
  <cols>
    <col min="1" max="1" width="3.88671875" customWidth="1"/>
    <col min="2" max="2" width="22" customWidth="1"/>
    <col min="4" max="5" width="10.6640625" customWidth="1"/>
    <col min="6" max="6" width="10.88671875" customWidth="1"/>
    <col min="7" max="7" width="8.44140625" hidden="1" customWidth="1"/>
    <col min="8" max="8" width="11.6640625" customWidth="1"/>
    <col min="9" max="9" width="22.88671875" customWidth="1"/>
    <col min="10" max="10" width="8.5546875" customWidth="1"/>
    <col min="11" max="11" width="12" customWidth="1"/>
    <col min="12" max="13" width="11" customWidth="1"/>
    <col min="14" max="14" width="11.88671875" hidden="1" customWidth="1"/>
  </cols>
  <sheetData>
    <row r="1" spans="2:14" x14ac:dyDescent="0.25">
      <c r="N1" s="28"/>
    </row>
    <row r="2" spans="2:14" x14ac:dyDescent="0.25">
      <c r="N2" s="2"/>
    </row>
    <row r="3" spans="2:14" x14ac:dyDescent="0.25">
      <c r="N3" s="2"/>
    </row>
    <row r="4" spans="2:14" x14ac:dyDescent="0.25">
      <c r="B4" s="1" t="s">
        <v>0</v>
      </c>
      <c r="F4" s="16" t="s">
        <v>56</v>
      </c>
    </row>
    <row r="5" spans="2:14" x14ac:dyDescent="0.25">
      <c r="B5" s="3" t="s">
        <v>1</v>
      </c>
      <c r="C5" s="42"/>
      <c r="D5" s="43"/>
      <c r="E5" s="43"/>
      <c r="F5" s="44"/>
      <c r="G5" s="28">
        <f>SUM(G6:G46)</f>
        <v>0</v>
      </c>
      <c r="J5" s="2"/>
      <c r="K5" s="37" t="s">
        <v>2</v>
      </c>
      <c r="L5" s="38"/>
      <c r="M5" s="39"/>
      <c r="N5" s="28">
        <f>SUM(N6:N46)</f>
        <v>0</v>
      </c>
    </row>
    <row r="6" spans="2:14" x14ac:dyDescent="0.25">
      <c r="B6" s="3" t="s">
        <v>3</v>
      </c>
      <c r="C6" s="42"/>
      <c r="D6" s="43"/>
      <c r="E6" s="43"/>
      <c r="F6" s="44"/>
      <c r="I6" s="1" t="s">
        <v>4</v>
      </c>
      <c r="J6" s="2"/>
      <c r="K6" s="4" t="s">
        <v>5</v>
      </c>
      <c r="L6" s="4" t="s">
        <v>6</v>
      </c>
      <c r="M6" s="4" t="s">
        <v>7</v>
      </c>
      <c r="N6" s="28">
        <f>SUM(K8:M8)*J8</f>
        <v>0</v>
      </c>
    </row>
    <row r="7" spans="2:14" x14ac:dyDescent="0.25">
      <c r="B7" s="3" t="s">
        <v>8</v>
      </c>
      <c r="C7" s="42"/>
      <c r="D7" s="43"/>
      <c r="E7" s="43"/>
      <c r="F7" s="44"/>
      <c r="I7" s="4" t="s">
        <v>9</v>
      </c>
      <c r="J7" s="5">
        <v>1.1499999999999999</v>
      </c>
      <c r="K7" s="14"/>
      <c r="L7" s="14"/>
      <c r="M7" s="14"/>
      <c r="N7" s="28">
        <f>SUM(K7:M7)*J7</f>
        <v>0</v>
      </c>
    </row>
    <row r="8" spans="2:14" x14ac:dyDescent="0.25">
      <c r="B8" s="3" t="s">
        <v>10</v>
      </c>
      <c r="C8" s="42"/>
      <c r="D8" s="43"/>
      <c r="E8" s="43"/>
      <c r="F8" s="44"/>
      <c r="I8" s="4" t="s">
        <v>11</v>
      </c>
      <c r="J8" s="5">
        <v>1.95</v>
      </c>
      <c r="K8" s="14"/>
      <c r="L8" s="14"/>
      <c r="M8" s="14"/>
      <c r="N8" s="28">
        <f t="shared" ref="N8:N24" si="0">SUM(K8:M8)*J8</f>
        <v>0</v>
      </c>
    </row>
    <row r="9" spans="2:14" x14ac:dyDescent="0.25">
      <c r="B9" s="3" t="s">
        <v>12</v>
      </c>
      <c r="C9" s="42"/>
      <c r="D9" s="43"/>
      <c r="E9" s="43"/>
      <c r="F9" s="44"/>
      <c r="I9" s="4" t="s">
        <v>13</v>
      </c>
      <c r="J9" s="5">
        <v>1.95</v>
      </c>
      <c r="K9" s="14"/>
      <c r="L9" s="14"/>
      <c r="M9" s="14"/>
      <c r="N9" s="28">
        <f t="shared" si="0"/>
        <v>0</v>
      </c>
    </row>
    <row r="10" spans="2:14" x14ac:dyDescent="0.25">
      <c r="B10" s="3" t="s">
        <v>14</v>
      </c>
      <c r="C10" s="42"/>
      <c r="D10" s="43"/>
      <c r="E10" s="43"/>
      <c r="F10" s="44"/>
      <c r="I10" s="4" t="s">
        <v>15</v>
      </c>
      <c r="J10" s="5">
        <v>1.95</v>
      </c>
      <c r="K10" s="14"/>
      <c r="L10" s="14"/>
      <c r="M10" s="14"/>
      <c r="N10" s="28">
        <f t="shared" si="0"/>
        <v>0</v>
      </c>
    </row>
    <row r="11" spans="2:14" ht="12.75" customHeight="1" x14ac:dyDescent="0.25">
      <c r="B11" s="18" t="s">
        <v>16</v>
      </c>
      <c r="C11" s="40">
        <f>G5+N5</f>
        <v>0</v>
      </c>
      <c r="D11" s="41"/>
      <c r="E11" s="17" t="s">
        <v>17</v>
      </c>
      <c r="F11" s="6"/>
      <c r="G11" s="28"/>
      <c r="I11" s="4" t="s">
        <v>18</v>
      </c>
      <c r="J11" s="5">
        <v>2.4500000000000002</v>
      </c>
      <c r="K11" s="14"/>
      <c r="L11" s="14"/>
      <c r="M11" s="14"/>
      <c r="N11" s="28">
        <f t="shared" si="0"/>
        <v>0</v>
      </c>
    </row>
    <row r="12" spans="2:14" x14ac:dyDescent="0.25">
      <c r="I12" s="4" t="s">
        <v>19</v>
      </c>
      <c r="J12" s="5">
        <v>2.4500000000000002</v>
      </c>
      <c r="K12" s="14"/>
      <c r="L12" s="14"/>
      <c r="M12" s="14"/>
      <c r="N12" s="28">
        <f t="shared" si="0"/>
        <v>0</v>
      </c>
    </row>
    <row r="13" spans="2:14" x14ac:dyDescent="0.25">
      <c r="C13" s="2"/>
      <c r="D13" s="37" t="s">
        <v>20</v>
      </c>
      <c r="E13" s="38"/>
      <c r="F13" s="39"/>
      <c r="I13" s="4" t="s">
        <v>21</v>
      </c>
      <c r="J13" s="5">
        <v>2.4500000000000002</v>
      </c>
      <c r="K13" s="14"/>
      <c r="L13" s="14"/>
      <c r="M13" s="14"/>
      <c r="N13" s="28">
        <f t="shared" si="0"/>
        <v>0</v>
      </c>
    </row>
    <row r="14" spans="2:14" x14ac:dyDescent="0.25">
      <c r="B14" s="1" t="s">
        <v>22</v>
      </c>
      <c r="C14" s="2"/>
      <c r="D14" s="4" t="s">
        <v>23</v>
      </c>
      <c r="E14" s="4" t="s">
        <v>24</v>
      </c>
      <c r="F14" s="4" t="s">
        <v>25</v>
      </c>
      <c r="G14" s="2"/>
      <c r="I14" s="4" t="s">
        <v>47</v>
      </c>
      <c r="J14" s="5">
        <v>2.4500000000000002</v>
      </c>
      <c r="K14" s="14"/>
      <c r="L14" s="14"/>
      <c r="M14" s="14"/>
      <c r="N14" s="28">
        <f t="shared" si="0"/>
        <v>0</v>
      </c>
    </row>
    <row r="15" spans="2:14" ht="13.5" customHeight="1" x14ac:dyDescent="0.25">
      <c r="B15" s="4" t="s">
        <v>26</v>
      </c>
      <c r="C15" s="6">
        <v>0.6</v>
      </c>
      <c r="D15" s="14"/>
      <c r="E15" s="14"/>
      <c r="F15" s="19"/>
      <c r="G15" s="28">
        <f>SUM(D15:F15)*C15</f>
        <v>0</v>
      </c>
      <c r="I15" s="4" t="s">
        <v>59</v>
      </c>
      <c r="J15" s="5">
        <v>2.4500000000000002</v>
      </c>
      <c r="K15" s="14"/>
      <c r="L15" s="14"/>
      <c r="M15" s="14"/>
      <c r="N15" s="28">
        <f t="shared" si="0"/>
        <v>0</v>
      </c>
    </row>
    <row r="16" spans="2:14" ht="13.5" customHeight="1" x14ac:dyDescent="0.25">
      <c r="B16" s="4" t="s">
        <v>49</v>
      </c>
      <c r="C16" s="6">
        <v>1.35</v>
      </c>
      <c r="D16" s="14"/>
      <c r="E16" s="14"/>
      <c r="F16" s="14"/>
      <c r="G16" s="28">
        <f t="shared" ref="G16:G46" si="1">SUM(D16:F16)*C16</f>
        <v>0</v>
      </c>
      <c r="H16" s="11"/>
      <c r="I16" s="4" t="s">
        <v>27</v>
      </c>
      <c r="J16" s="5">
        <v>2</v>
      </c>
      <c r="K16" s="14"/>
      <c r="L16" s="14"/>
      <c r="M16" s="14"/>
      <c r="N16" s="28">
        <f t="shared" si="0"/>
        <v>0</v>
      </c>
    </row>
    <row r="17" spans="2:14" ht="13.5" customHeight="1" x14ac:dyDescent="0.25">
      <c r="B17" s="4" t="s">
        <v>13</v>
      </c>
      <c r="C17" s="6">
        <v>1.35</v>
      </c>
      <c r="D17" s="14"/>
      <c r="E17" s="14"/>
      <c r="F17" s="14"/>
      <c r="G17" s="28">
        <f t="shared" si="1"/>
        <v>0</v>
      </c>
      <c r="H17" s="11"/>
      <c r="I17" s="4" t="s">
        <v>49</v>
      </c>
      <c r="J17" s="5">
        <v>2.4500000000000002</v>
      </c>
      <c r="K17" s="14"/>
      <c r="L17" s="14"/>
      <c r="M17" s="14"/>
      <c r="N17" s="28">
        <f t="shared" si="0"/>
        <v>0</v>
      </c>
    </row>
    <row r="18" spans="2:14" ht="13.5" customHeight="1" x14ac:dyDescent="0.25">
      <c r="B18" s="4" t="s">
        <v>15</v>
      </c>
      <c r="C18" s="6">
        <v>1.35</v>
      </c>
      <c r="D18" s="14"/>
      <c r="E18" s="14"/>
      <c r="F18" s="14"/>
      <c r="G18" s="28">
        <f t="shared" si="1"/>
        <v>0</v>
      </c>
      <c r="H18" s="11"/>
      <c r="I18" s="4" t="s">
        <v>28</v>
      </c>
      <c r="J18" s="5">
        <v>2.4500000000000002</v>
      </c>
      <c r="K18" s="14"/>
      <c r="L18" s="14"/>
      <c r="M18" s="14"/>
      <c r="N18" s="28">
        <f t="shared" si="0"/>
        <v>0</v>
      </c>
    </row>
    <row r="19" spans="2:14" ht="13.5" customHeight="1" x14ac:dyDescent="0.25">
      <c r="B19" s="4" t="s">
        <v>18</v>
      </c>
      <c r="C19" s="6">
        <v>1.85</v>
      </c>
      <c r="D19" s="14"/>
      <c r="E19" s="14"/>
      <c r="F19" s="14"/>
      <c r="G19" s="28">
        <f t="shared" si="1"/>
        <v>0</v>
      </c>
      <c r="H19" s="11"/>
      <c r="I19" s="4" t="s">
        <v>29</v>
      </c>
      <c r="J19" s="5">
        <v>1.95</v>
      </c>
      <c r="K19" s="14"/>
      <c r="L19" s="14"/>
      <c r="M19" s="14"/>
      <c r="N19" s="28">
        <f t="shared" si="0"/>
        <v>0</v>
      </c>
    </row>
    <row r="20" spans="2:14" ht="13.5" customHeight="1" x14ac:dyDescent="0.25">
      <c r="B20" s="4" t="s">
        <v>19</v>
      </c>
      <c r="C20" s="6">
        <v>1.95</v>
      </c>
      <c r="D20" s="14"/>
      <c r="E20" s="14"/>
      <c r="F20" s="14"/>
      <c r="G20" s="28">
        <f t="shared" si="1"/>
        <v>0</v>
      </c>
      <c r="H20" s="11"/>
      <c r="I20" s="4" t="s">
        <v>30</v>
      </c>
      <c r="J20" s="5">
        <v>2.4500000000000002</v>
      </c>
      <c r="K20" s="14"/>
      <c r="L20" s="14"/>
      <c r="M20" s="14"/>
      <c r="N20" s="28">
        <f t="shared" si="0"/>
        <v>0</v>
      </c>
    </row>
    <row r="21" spans="2:14" ht="13.5" customHeight="1" x14ac:dyDescent="0.25">
      <c r="B21" s="4" t="s">
        <v>21</v>
      </c>
      <c r="C21" s="6">
        <v>1.85</v>
      </c>
      <c r="D21" s="14"/>
      <c r="E21" s="14"/>
      <c r="F21" s="14"/>
      <c r="G21" s="28">
        <f t="shared" si="1"/>
        <v>0</v>
      </c>
      <c r="H21" s="11"/>
      <c r="I21" s="4" t="s">
        <v>31</v>
      </c>
      <c r="J21" s="5">
        <v>1.95</v>
      </c>
      <c r="K21" s="14"/>
      <c r="L21" s="14"/>
      <c r="M21" s="14"/>
      <c r="N21" s="28">
        <f t="shared" si="0"/>
        <v>0</v>
      </c>
    </row>
    <row r="22" spans="2:14" ht="13.5" customHeight="1" x14ac:dyDescent="0.25">
      <c r="B22" s="4" t="s">
        <v>47</v>
      </c>
      <c r="C22" s="6">
        <v>1.85</v>
      </c>
      <c r="D22" s="14"/>
      <c r="E22" s="14"/>
      <c r="F22" s="14"/>
      <c r="G22" s="28">
        <f t="shared" si="1"/>
        <v>0</v>
      </c>
      <c r="H22" s="11"/>
      <c r="I22" s="4" t="s">
        <v>52</v>
      </c>
      <c r="J22" s="5">
        <v>5.75</v>
      </c>
      <c r="K22" s="14"/>
      <c r="L22" s="14"/>
      <c r="M22" s="14"/>
      <c r="N22" s="28">
        <f t="shared" si="0"/>
        <v>0</v>
      </c>
    </row>
    <row r="23" spans="2:14" ht="13.5" customHeight="1" x14ac:dyDescent="0.25">
      <c r="B23" s="4" t="s">
        <v>59</v>
      </c>
      <c r="C23" s="6">
        <v>1.85</v>
      </c>
      <c r="D23" s="14"/>
      <c r="E23" s="14"/>
      <c r="F23" s="14"/>
      <c r="G23" s="28">
        <f t="shared" si="1"/>
        <v>0</v>
      </c>
      <c r="H23" s="11"/>
      <c r="I23" s="2"/>
      <c r="J23" s="2"/>
      <c r="K23" s="2"/>
      <c r="L23" s="2"/>
      <c r="M23" s="12"/>
      <c r="N23" s="28">
        <f t="shared" si="0"/>
        <v>0</v>
      </c>
    </row>
    <row r="24" spans="2:14" ht="13.5" customHeight="1" x14ac:dyDescent="0.25">
      <c r="B24" s="4" t="s">
        <v>28</v>
      </c>
      <c r="C24" s="6">
        <v>1.85</v>
      </c>
      <c r="D24" s="14"/>
      <c r="E24" s="14"/>
      <c r="F24" s="14"/>
      <c r="G24" s="28">
        <f t="shared" si="1"/>
        <v>0</v>
      </c>
      <c r="H24" s="11"/>
      <c r="I24" s="1" t="s">
        <v>32</v>
      </c>
      <c r="J24" s="2"/>
      <c r="K24" s="7" t="s">
        <v>20</v>
      </c>
      <c r="M24" s="12"/>
      <c r="N24" s="28">
        <f t="shared" si="0"/>
        <v>0</v>
      </c>
    </row>
    <row r="25" spans="2:14" ht="13.5" customHeight="1" x14ac:dyDescent="0.25">
      <c r="B25" s="4" t="s">
        <v>27</v>
      </c>
      <c r="C25" s="6">
        <v>1.85</v>
      </c>
      <c r="D25" s="14"/>
      <c r="E25" s="14"/>
      <c r="F25" s="14"/>
      <c r="G25" s="28">
        <f t="shared" si="1"/>
        <v>0</v>
      </c>
      <c r="H25" s="11"/>
      <c r="I25" s="4" t="s">
        <v>60</v>
      </c>
      <c r="J25" s="6">
        <v>0.85</v>
      </c>
      <c r="K25" s="15"/>
      <c r="L25" s="8" t="s">
        <v>53</v>
      </c>
      <c r="M25" s="11">
        <f>J25*K25</f>
        <v>0</v>
      </c>
      <c r="N25" s="28">
        <f>J25*K25</f>
        <v>0</v>
      </c>
    </row>
    <row r="26" spans="2:14" ht="13.5" customHeight="1" x14ac:dyDescent="0.25">
      <c r="B26" s="4" t="s">
        <v>29</v>
      </c>
      <c r="C26" s="6">
        <v>1.35</v>
      </c>
      <c r="D26" s="14"/>
      <c r="E26" s="14"/>
      <c r="F26" s="14"/>
      <c r="G26" s="28">
        <f t="shared" si="1"/>
        <v>0</v>
      </c>
      <c r="H26" s="11"/>
      <c r="I26" s="4" t="s">
        <v>33</v>
      </c>
      <c r="J26" s="6">
        <v>0.85</v>
      </c>
      <c r="K26" s="15"/>
      <c r="L26" s="8"/>
      <c r="M26" s="11">
        <f>J26*K26</f>
        <v>0</v>
      </c>
      <c r="N26" s="28">
        <f t="shared" ref="N26:N33" si="2">J26*K26</f>
        <v>0</v>
      </c>
    </row>
    <row r="27" spans="2:14" ht="13.5" customHeight="1" x14ac:dyDescent="0.25">
      <c r="B27" s="4" t="s">
        <v>30</v>
      </c>
      <c r="C27" s="6">
        <v>1.85</v>
      </c>
      <c r="D27" s="14"/>
      <c r="E27" s="14"/>
      <c r="F27" s="14"/>
      <c r="G27" s="28">
        <f t="shared" si="1"/>
        <v>0</v>
      </c>
      <c r="H27" s="29"/>
      <c r="I27" s="4" t="s">
        <v>34</v>
      </c>
      <c r="J27" s="6">
        <v>3</v>
      </c>
      <c r="K27" s="15"/>
      <c r="L27" s="8"/>
      <c r="M27" s="11">
        <f>J27*K27</f>
        <v>0</v>
      </c>
      <c r="N27" s="28">
        <f t="shared" si="2"/>
        <v>0</v>
      </c>
    </row>
    <row r="28" spans="2:14" ht="13.5" customHeight="1" x14ac:dyDescent="0.25">
      <c r="B28" s="4" t="s">
        <v>31</v>
      </c>
      <c r="C28" s="6">
        <v>1.35</v>
      </c>
      <c r="D28" s="14"/>
      <c r="E28" s="14"/>
      <c r="F28" s="14"/>
      <c r="G28" s="28">
        <f t="shared" si="1"/>
        <v>0</v>
      </c>
      <c r="H28" s="29"/>
      <c r="I28" s="2"/>
      <c r="J28" s="9"/>
      <c r="K28" s="10"/>
      <c r="L28" s="8"/>
      <c r="N28" s="28">
        <f t="shared" si="2"/>
        <v>0</v>
      </c>
    </row>
    <row r="29" spans="2:14" ht="13.5" customHeight="1" x14ac:dyDescent="0.25">
      <c r="B29" s="2"/>
      <c r="C29" s="2"/>
      <c r="D29" s="2"/>
      <c r="E29" s="2"/>
      <c r="F29" s="2"/>
      <c r="G29" s="28">
        <f t="shared" si="1"/>
        <v>0</v>
      </c>
      <c r="H29" s="29"/>
      <c r="I29" s="1" t="s">
        <v>35</v>
      </c>
      <c r="J29" s="1"/>
      <c r="K29" s="7" t="s">
        <v>20</v>
      </c>
      <c r="N29" s="28"/>
    </row>
    <row r="30" spans="2:14" ht="13.5" customHeight="1" x14ac:dyDescent="0.25">
      <c r="C30" s="2"/>
      <c r="D30" s="37" t="s">
        <v>20</v>
      </c>
      <c r="E30" s="38"/>
      <c r="F30" s="39"/>
      <c r="G30" s="28">
        <f t="shared" si="1"/>
        <v>0</v>
      </c>
      <c r="I30" s="4" t="s">
        <v>55</v>
      </c>
      <c r="J30" s="6">
        <v>1.25</v>
      </c>
      <c r="K30" s="14"/>
      <c r="N30" s="28">
        <f t="shared" si="2"/>
        <v>0</v>
      </c>
    </row>
    <row r="31" spans="2:14" ht="13.5" customHeight="1" x14ac:dyDescent="0.25">
      <c r="B31" s="1" t="s">
        <v>36</v>
      </c>
      <c r="C31" s="2"/>
      <c r="D31" s="27" t="s">
        <v>37</v>
      </c>
      <c r="E31" s="27" t="s">
        <v>38</v>
      </c>
      <c r="F31" s="27" t="s">
        <v>39</v>
      </c>
      <c r="G31" s="28">
        <f t="shared" si="1"/>
        <v>0</v>
      </c>
      <c r="I31" s="4" t="s">
        <v>40</v>
      </c>
      <c r="J31" s="6">
        <v>2.75</v>
      </c>
      <c r="K31" s="14"/>
      <c r="N31" s="28">
        <f t="shared" si="2"/>
        <v>0</v>
      </c>
    </row>
    <row r="32" spans="2:14" ht="13.5" customHeight="1" x14ac:dyDescent="0.25">
      <c r="B32" s="4" t="s">
        <v>9</v>
      </c>
      <c r="C32" s="6">
        <v>0.85</v>
      </c>
      <c r="D32" s="14"/>
      <c r="E32" s="19"/>
      <c r="F32" s="19"/>
      <c r="G32" s="28">
        <f t="shared" si="1"/>
        <v>0</v>
      </c>
      <c r="I32" s="4" t="s">
        <v>61</v>
      </c>
      <c r="J32" s="6">
        <v>1.95</v>
      </c>
      <c r="K32" s="14"/>
      <c r="N32" s="28">
        <f t="shared" si="2"/>
        <v>0</v>
      </c>
    </row>
    <row r="33" spans="2:16" ht="13.5" customHeight="1" x14ac:dyDescent="0.25">
      <c r="B33" s="4" t="s">
        <v>11</v>
      </c>
      <c r="C33" s="6">
        <v>1.75</v>
      </c>
      <c r="D33" s="14"/>
      <c r="E33" s="14"/>
      <c r="F33" s="14"/>
      <c r="G33" s="28">
        <f t="shared" si="1"/>
        <v>0</v>
      </c>
      <c r="I33" s="4" t="s">
        <v>41</v>
      </c>
      <c r="J33" s="6">
        <v>2</v>
      </c>
      <c r="K33" s="15"/>
      <c r="N33" s="28">
        <f t="shared" si="2"/>
        <v>0</v>
      </c>
    </row>
    <row r="34" spans="2:16" ht="13.5" customHeight="1" x14ac:dyDescent="0.25">
      <c r="B34" s="4" t="s">
        <v>13</v>
      </c>
      <c r="C34" s="6">
        <v>1.75</v>
      </c>
      <c r="D34" s="14"/>
      <c r="E34" s="14"/>
      <c r="F34" s="14"/>
      <c r="G34" s="28">
        <f t="shared" si="1"/>
        <v>0</v>
      </c>
      <c r="I34" s="1" t="s">
        <v>42</v>
      </c>
      <c r="N34" s="30"/>
      <c r="O34" s="30"/>
    </row>
    <row r="35" spans="2:16" ht="13.5" customHeight="1" x14ac:dyDescent="0.25">
      <c r="B35" s="4" t="s">
        <v>15</v>
      </c>
      <c r="C35" s="6">
        <v>1.75</v>
      </c>
      <c r="D35" s="14"/>
      <c r="E35" s="14"/>
      <c r="F35" s="14"/>
      <c r="G35" s="28">
        <f t="shared" si="1"/>
        <v>0</v>
      </c>
      <c r="J35" s="2"/>
      <c r="K35" s="2"/>
      <c r="L35" s="2"/>
      <c r="M35" s="2"/>
      <c r="N35" s="30"/>
      <c r="O35" s="30"/>
      <c r="P35" s="30"/>
    </row>
    <row r="36" spans="2:16" ht="13.5" customHeight="1" x14ac:dyDescent="0.25">
      <c r="B36" s="4" t="s">
        <v>18</v>
      </c>
      <c r="C36" s="6">
        <v>2.25</v>
      </c>
      <c r="D36" s="14"/>
      <c r="E36" s="14"/>
      <c r="F36" s="14"/>
      <c r="G36" s="28">
        <f t="shared" si="1"/>
        <v>0</v>
      </c>
      <c r="I36" s="47" t="s">
        <v>43</v>
      </c>
      <c r="J36" s="56"/>
      <c r="K36" s="50" t="s">
        <v>44</v>
      </c>
      <c r="L36" s="45"/>
      <c r="M36" s="46"/>
      <c r="P36" s="30"/>
    </row>
    <row r="37" spans="2:16" ht="13.5" customHeight="1" x14ac:dyDescent="0.25">
      <c r="B37" s="4" t="s">
        <v>19</v>
      </c>
      <c r="C37" s="6">
        <v>2.25</v>
      </c>
      <c r="D37" s="14"/>
      <c r="E37" s="14"/>
      <c r="F37" s="14"/>
      <c r="G37" s="28">
        <f t="shared" si="1"/>
        <v>0</v>
      </c>
      <c r="I37" s="48" t="s">
        <v>57</v>
      </c>
      <c r="J37" s="57"/>
      <c r="K37" s="51" t="s">
        <v>45</v>
      </c>
      <c r="L37" s="52"/>
      <c r="M37" s="31"/>
      <c r="P37" s="30"/>
    </row>
    <row r="38" spans="2:16" ht="13.5" customHeight="1" x14ac:dyDescent="0.25">
      <c r="B38" s="4" t="s">
        <v>21</v>
      </c>
      <c r="C38" s="6">
        <v>2.25</v>
      </c>
      <c r="D38" s="14"/>
      <c r="E38" s="14"/>
      <c r="F38" s="14"/>
      <c r="G38" s="28">
        <f t="shared" si="1"/>
        <v>0</v>
      </c>
      <c r="H38" s="11"/>
      <c r="I38" s="48" t="s">
        <v>58</v>
      </c>
      <c r="J38" s="57"/>
      <c r="K38" s="51" t="s">
        <v>46</v>
      </c>
      <c r="L38" s="52"/>
      <c r="M38" s="31"/>
      <c r="P38" s="30"/>
    </row>
    <row r="39" spans="2:16" ht="13.5" customHeight="1" x14ac:dyDescent="0.25">
      <c r="B39" s="4" t="s">
        <v>47</v>
      </c>
      <c r="C39" s="6">
        <v>2.15</v>
      </c>
      <c r="D39" s="14"/>
      <c r="E39" s="14"/>
      <c r="F39" s="14"/>
      <c r="G39" s="28">
        <f t="shared" si="1"/>
        <v>0</v>
      </c>
      <c r="H39" s="11"/>
      <c r="I39" s="48"/>
      <c r="J39" s="57"/>
      <c r="K39" s="51" t="s">
        <v>48</v>
      </c>
      <c r="L39" s="52"/>
      <c r="M39" s="31"/>
      <c r="O39" s="11"/>
      <c r="P39" s="30"/>
    </row>
    <row r="40" spans="2:16" ht="13.5" customHeight="1" x14ac:dyDescent="0.25">
      <c r="B40" s="4" t="s">
        <v>27</v>
      </c>
      <c r="C40" s="6">
        <v>2.15</v>
      </c>
      <c r="D40" s="14"/>
      <c r="E40" s="14"/>
      <c r="F40" s="14"/>
      <c r="G40" s="28">
        <f t="shared" si="1"/>
        <v>0</v>
      </c>
      <c r="H40" s="11"/>
      <c r="I40" s="48" t="s">
        <v>50</v>
      </c>
      <c r="J40" s="58"/>
      <c r="K40" s="36"/>
      <c r="L40" s="52"/>
      <c r="M40" s="31"/>
      <c r="O40" s="11"/>
      <c r="P40" s="30"/>
    </row>
    <row r="41" spans="2:16" ht="13.5" customHeight="1" x14ac:dyDescent="0.25">
      <c r="B41" s="4" t="s">
        <v>49</v>
      </c>
      <c r="C41" s="6">
        <v>1.95</v>
      </c>
      <c r="D41" s="14"/>
      <c r="E41" s="14"/>
      <c r="F41" s="14"/>
      <c r="G41" s="28">
        <f t="shared" si="1"/>
        <v>0</v>
      </c>
      <c r="H41" s="11"/>
      <c r="I41" s="48" t="s">
        <v>51</v>
      </c>
      <c r="J41" s="58"/>
      <c r="K41" s="36"/>
      <c r="L41" s="52"/>
      <c r="M41" s="31"/>
      <c r="O41" s="11"/>
      <c r="P41" s="30"/>
    </row>
    <row r="42" spans="2:16" ht="13.5" customHeight="1" x14ac:dyDescent="0.25">
      <c r="B42" s="4" t="s">
        <v>28</v>
      </c>
      <c r="C42" s="6">
        <v>2.15</v>
      </c>
      <c r="D42" s="14"/>
      <c r="E42" s="14"/>
      <c r="F42" s="14"/>
      <c r="G42" s="28">
        <f t="shared" si="1"/>
        <v>0</v>
      </c>
      <c r="H42" s="11"/>
      <c r="I42" s="35"/>
      <c r="J42" s="21"/>
      <c r="K42" s="35"/>
      <c r="L42" s="52"/>
      <c r="M42" s="31"/>
      <c r="O42" s="11"/>
      <c r="P42" s="30"/>
    </row>
    <row r="43" spans="2:16" ht="13.5" customHeight="1" x14ac:dyDescent="0.25">
      <c r="B43" s="4" t="s">
        <v>29</v>
      </c>
      <c r="C43" s="6">
        <v>1.75</v>
      </c>
      <c r="D43" s="14"/>
      <c r="E43" s="14"/>
      <c r="F43" s="14"/>
      <c r="G43" s="28">
        <f t="shared" si="1"/>
        <v>0</v>
      </c>
      <c r="H43" s="11"/>
      <c r="I43" s="48" t="s">
        <v>62</v>
      </c>
      <c r="J43" s="21"/>
      <c r="K43" s="48" t="s">
        <v>0</v>
      </c>
      <c r="L43" s="49"/>
      <c r="M43" s="33"/>
      <c r="O43" s="11"/>
      <c r="P43" s="30"/>
    </row>
    <row r="44" spans="2:16" ht="13.5" customHeight="1" x14ac:dyDescent="0.25">
      <c r="B44" s="4" t="s">
        <v>30</v>
      </c>
      <c r="C44" s="6">
        <v>2.15</v>
      </c>
      <c r="D44" s="14"/>
      <c r="E44" s="14"/>
      <c r="F44" s="14"/>
      <c r="G44" s="28">
        <f t="shared" si="1"/>
        <v>0</v>
      </c>
      <c r="H44" s="11"/>
      <c r="I44" s="48" t="s">
        <v>63</v>
      </c>
      <c r="J44" s="57"/>
      <c r="K44" s="48" t="s">
        <v>0</v>
      </c>
      <c r="M44" s="33"/>
      <c r="O44" s="11"/>
      <c r="P44" s="30"/>
    </row>
    <row r="45" spans="2:16" ht="13.5" customHeight="1" x14ac:dyDescent="0.25">
      <c r="B45" s="4" t="s">
        <v>31</v>
      </c>
      <c r="C45" s="6">
        <v>1.75</v>
      </c>
      <c r="D45" s="14"/>
      <c r="E45" s="14"/>
      <c r="F45" s="14"/>
      <c r="G45" s="28">
        <f t="shared" si="1"/>
        <v>0</v>
      </c>
      <c r="H45" s="11"/>
      <c r="I45" s="36" t="s">
        <v>54</v>
      </c>
      <c r="J45" s="59"/>
      <c r="K45" s="53"/>
      <c r="M45" s="31"/>
      <c r="O45" s="11"/>
      <c r="P45" s="30"/>
    </row>
    <row r="46" spans="2:16" ht="13.5" customHeight="1" x14ac:dyDescent="0.25">
      <c r="B46" s="4" t="s">
        <v>52</v>
      </c>
      <c r="C46" s="6">
        <v>4.5</v>
      </c>
      <c r="D46" s="14"/>
      <c r="E46" s="14"/>
      <c r="F46" s="14"/>
      <c r="G46" s="28">
        <f t="shared" si="1"/>
        <v>0</v>
      </c>
      <c r="H46" s="11"/>
      <c r="I46" s="53"/>
      <c r="J46" s="59"/>
      <c r="K46" s="54"/>
      <c r="M46" s="32"/>
      <c r="O46" s="11">
        <f>C68*D68</f>
        <v>0</v>
      </c>
    </row>
    <row r="47" spans="2:16" ht="12.75" customHeight="1" x14ac:dyDescent="0.25">
      <c r="B47" s="2"/>
      <c r="C47" s="9"/>
      <c r="D47" s="2"/>
      <c r="E47" s="2"/>
      <c r="F47" s="2"/>
      <c r="G47" s="2"/>
      <c r="H47" s="12"/>
      <c r="I47" s="52"/>
      <c r="J47" s="55"/>
      <c r="O47" s="12"/>
    </row>
    <row r="48" spans="2:16" x14ac:dyDescent="0.25">
      <c r="B48" s="2"/>
      <c r="G48" s="13"/>
      <c r="H48" s="12"/>
      <c r="I48" s="34" t="s">
        <v>0</v>
      </c>
    </row>
    <row r="51" spans="1:6" x14ac:dyDescent="0.25">
      <c r="A51" s="20"/>
    </row>
    <row r="52" spans="1:6" x14ac:dyDescent="0.25">
      <c r="A52" s="20"/>
      <c r="B52" s="1"/>
      <c r="C52" s="11"/>
      <c r="F52" s="11"/>
    </row>
    <row r="53" spans="1:6" x14ac:dyDescent="0.25">
      <c r="A53" s="20"/>
      <c r="B53" s="2"/>
      <c r="C53" s="9"/>
      <c r="D53" s="2"/>
      <c r="E53" s="9"/>
      <c r="F53" s="9"/>
    </row>
    <row r="54" spans="1:6" x14ac:dyDescent="0.25">
      <c r="A54" s="20"/>
      <c r="B54" s="26"/>
      <c r="C54" s="26"/>
      <c r="D54" s="26"/>
      <c r="E54" s="26"/>
      <c r="F54" s="26"/>
    </row>
    <row r="55" spans="1:6" x14ac:dyDescent="0.25">
      <c r="A55" s="20"/>
      <c r="B55" s="26"/>
      <c r="C55" s="26"/>
      <c r="D55" s="26"/>
      <c r="E55" s="26"/>
      <c r="F55" s="26"/>
    </row>
    <row r="56" spans="1:6" x14ac:dyDescent="0.25">
      <c r="A56" s="20"/>
      <c r="B56" s="26"/>
      <c r="C56" s="26"/>
      <c r="D56" s="26"/>
      <c r="E56" s="26"/>
      <c r="F56" s="26"/>
    </row>
    <row r="57" spans="1:6" x14ac:dyDescent="0.25">
      <c r="A57" s="20"/>
      <c r="B57" s="26"/>
      <c r="C57" s="26"/>
      <c r="D57" s="26"/>
      <c r="E57" s="26"/>
      <c r="F57" s="26"/>
    </row>
    <row r="58" spans="1:6" x14ac:dyDescent="0.25">
      <c r="A58" s="20"/>
      <c r="B58" s="26"/>
      <c r="C58" s="26"/>
      <c r="D58" s="26"/>
      <c r="E58" s="26"/>
      <c r="F58" s="26"/>
    </row>
    <row r="59" spans="1:6" x14ac:dyDescent="0.25">
      <c r="A59" s="20"/>
      <c r="B59" s="26"/>
      <c r="C59" s="26"/>
      <c r="D59" s="26"/>
      <c r="E59" s="26"/>
      <c r="F59" s="26"/>
    </row>
    <row r="60" spans="1:6" ht="12.6" customHeight="1" x14ac:dyDescent="0.25">
      <c r="A60" s="20"/>
      <c r="B60" s="26"/>
      <c r="C60" s="26"/>
      <c r="D60" s="26"/>
      <c r="E60" s="26"/>
      <c r="F60" s="26"/>
    </row>
    <row r="61" spans="1:6" x14ac:dyDescent="0.25">
      <c r="A61" s="20"/>
      <c r="B61" s="26"/>
      <c r="C61" s="26"/>
      <c r="D61" s="26"/>
      <c r="E61" s="26"/>
      <c r="F61" s="26"/>
    </row>
    <row r="62" spans="1:6" x14ac:dyDescent="0.25">
      <c r="A62" s="20"/>
      <c r="B62" s="26"/>
      <c r="C62" s="26"/>
      <c r="D62" s="26"/>
      <c r="E62" s="26"/>
      <c r="F62" s="26"/>
    </row>
    <row r="63" spans="1:6" x14ac:dyDescent="0.25">
      <c r="A63" s="20"/>
      <c r="B63" s="26"/>
      <c r="C63" s="26"/>
      <c r="D63" s="26"/>
      <c r="E63" s="26"/>
      <c r="F63" s="26"/>
    </row>
    <row r="64" spans="1:6" x14ac:dyDescent="0.25">
      <c r="A64" s="20"/>
      <c r="B64" s="26"/>
      <c r="C64" s="26"/>
      <c r="D64" s="26"/>
      <c r="E64" s="26"/>
      <c r="F64" s="26"/>
    </row>
    <row r="65" spans="1:6" x14ac:dyDescent="0.25">
      <c r="A65" s="20"/>
      <c r="B65" s="26"/>
      <c r="C65" s="26"/>
      <c r="D65" s="26"/>
      <c r="E65" s="26"/>
      <c r="F65" s="26"/>
    </row>
    <row r="66" spans="1:6" x14ac:dyDescent="0.25">
      <c r="A66" s="20"/>
      <c r="B66" s="26"/>
      <c r="C66" s="26"/>
      <c r="D66" s="26"/>
      <c r="E66" s="26"/>
      <c r="F66" s="26"/>
    </row>
    <row r="67" spans="1:6" x14ac:dyDescent="0.25">
      <c r="A67" s="20"/>
      <c r="B67" s="26"/>
      <c r="C67" s="26"/>
      <c r="D67" s="26"/>
      <c r="E67" s="26"/>
      <c r="F67" s="26"/>
    </row>
    <row r="68" spans="1:6" x14ac:dyDescent="0.25">
      <c r="A68" s="20"/>
      <c r="B68" s="26"/>
      <c r="C68" s="26"/>
      <c r="D68" s="26"/>
      <c r="E68" s="26"/>
      <c r="F68" s="26"/>
    </row>
    <row r="69" spans="1:6" x14ac:dyDescent="0.25">
      <c r="A69" s="20"/>
      <c r="B69" s="26"/>
      <c r="C69" s="26"/>
      <c r="D69" s="26"/>
      <c r="E69" s="26"/>
      <c r="F69" s="26"/>
    </row>
    <row r="70" spans="1:6" x14ac:dyDescent="0.25">
      <c r="A70" s="20"/>
      <c r="B70" s="26"/>
      <c r="C70" s="26"/>
      <c r="D70" s="26"/>
      <c r="E70" s="26"/>
      <c r="F70" s="26"/>
    </row>
    <row r="71" spans="1:6" x14ac:dyDescent="0.25">
      <c r="A71" s="20"/>
      <c r="B71" s="26"/>
      <c r="C71" s="26"/>
      <c r="D71" s="26"/>
      <c r="E71" s="26"/>
      <c r="F71" s="26"/>
    </row>
    <row r="72" spans="1:6" x14ac:dyDescent="0.25">
      <c r="A72" s="20"/>
      <c r="B72" s="26"/>
      <c r="C72" s="26"/>
      <c r="D72" s="26"/>
      <c r="E72" s="26"/>
      <c r="F72" s="26"/>
    </row>
    <row r="73" spans="1:6" x14ac:dyDescent="0.25">
      <c r="A73" s="20"/>
      <c r="B73" s="26"/>
      <c r="C73" s="26"/>
      <c r="D73" s="26"/>
      <c r="E73" s="26"/>
      <c r="F73" s="26"/>
    </row>
    <row r="74" spans="1:6" x14ac:dyDescent="0.25">
      <c r="A74" s="20"/>
    </row>
    <row r="75" spans="1:6" x14ac:dyDescent="0.25">
      <c r="A75" s="20"/>
    </row>
    <row r="76" spans="1:6" x14ac:dyDescent="0.25">
      <c r="A76" s="20"/>
    </row>
    <row r="77" spans="1:6" x14ac:dyDescent="0.25">
      <c r="A77" s="20"/>
    </row>
    <row r="78" spans="1:6" ht="13.2" customHeight="1" x14ac:dyDescent="0.25">
      <c r="A78" s="20"/>
    </row>
    <row r="79" spans="1:6" x14ac:dyDescent="0.25">
      <c r="A79" s="20"/>
    </row>
    <row r="80" spans="1:6" x14ac:dyDescent="0.25">
      <c r="A80" s="20"/>
    </row>
    <row r="81" spans="1:14" x14ac:dyDescent="0.25">
      <c r="A81" s="20"/>
    </row>
    <row r="82" spans="1:14" x14ac:dyDescent="0.25">
      <c r="A82" s="20"/>
    </row>
    <row r="83" spans="1:14" x14ac:dyDescent="0.25">
      <c r="A83" s="20"/>
    </row>
    <row r="84" spans="1:14" x14ac:dyDescent="0.25">
      <c r="A84" s="20"/>
    </row>
    <row r="85" spans="1:14" x14ac:dyDescent="0.25">
      <c r="A85" s="20"/>
    </row>
    <row r="86" spans="1:14" x14ac:dyDescent="0.25">
      <c r="A86" s="20"/>
    </row>
    <row r="87" spans="1:14" x14ac:dyDescent="0.25">
      <c r="A87" s="20"/>
      <c r="L87" s="22"/>
    </row>
    <row r="88" spans="1:14" x14ac:dyDescent="0.25">
      <c r="A88" s="20"/>
      <c r="N88" s="21"/>
    </row>
    <row r="89" spans="1:14" x14ac:dyDescent="0.25">
      <c r="A89" s="20"/>
      <c r="N89" s="21"/>
    </row>
    <row r="90" spans="1:14" x14ac:dyDescent="0.25">
      <c r="A90" s="20"/>
      <c r="N90" s="21"/>
    </row>
    <row r="91" spans="1:14" x14ac:dyDescent="0.25">
      <c r="A91" s="20"/>
      <c r="N91" s="21"/>
    </row>
    <row r="92" spans="1:14" x14ac:dyDescent="0.25">
      <c r="A92" s="20"/>
      <c r="N92" s="21"/>
    </row>
    <row r="93" spans="1:14" x14ac:dyDescent="0.25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5"/>
    </row>
  </sheetData>
  <sheetProtection selectLockedCells="1"/>
  <mergeCells count="11">
    <mergeCell ref="K5:M5"/>
    <mergeCell ref="C11:D11"/>
    <mergeCell ref="C5:F5"/>
    <mergeCell ref="C6:F6"/>
    <mergeCell ref="C7:F7"/>
    <mergeCell ref="D13:F13"/>
    <mergeCell ref="D30:F30"/>
    <mergeCell ref="K36:M36"/>
    <mergeCell ref="C8:F8"/>
    <mergeCell ref="C9:F9"/>
    <mergeCell ref="C10:F10"/>
  </mergeCells>
  <phoneticPr fontId="5" type="noConversion"/>
  <conditionalFormatting sqref="C5:C11">
    <cfRule type="cellIs" dxfId="7" priority="64" stopIfTrue="1" operator="greaterThan">
      <formula>0</formula>
    </cfRule>
  </conditionalFormatting>
  <conditionalFormatting sqref="C54:C61">
    <cfRule type="cellIs" dxfId="6" priority="71" stopIfTrue="1" operator="greaterThan">
      <formula>0</formula>
    </cfRule>
  </conditionalFormatting>
  <conditionalFormatting sqref="D15:F28">
    <cfRule type="cellIs" dxfId="5" priority="24" stopIfTrue="1" operator="greaterThan">
      <formula>0</formula>
    </cfRule>
  </conditionalFormatting>
  <conditionalFormatting sqref="D32:F46">
    <cfRule type="cellIs" dxfId="4" priority="4" stopIfTrue="1" operator="greaterThan">
      <formula>0</formula>
    </cfRule>
  </conditionalFormatting>
  <conditionalFormatting sqref="F54:F61">
    <cfRule type="cellIs" dxfId="3" priority="70" stopIfTrue="1" operator="greaterThan">
      <formula>0</formula>
    </cfRule>
  </conditionalFormatting>
  <conditionalFormatting sqref="K25:K27 D65:D69">
    <cfRule type="cellIs" dxfId="2" priority="75" stopIfTrue="1" operator="greaterThan">
      <formula>0</formula>
    </cfRule>
  </conditionalFormatting>
  <conditionalFormatting sqref="K30:K33">
    <cfRule type="cellIs" dxfId="1" priority="1" stopIfTrue="1" operator="greaterThan">
      <formula>0</formula>
    </cfRule>
  </conditionalFormatting>
  <conditionalFormatting sqref="K7:M22">
    <cfRule type="cellIs" dxfId="0" priority="2" stopIfTrue="1" operator="greaterThan">
      <formula>0</formula>
    </cfRule>
  </conditionalFormatting>
  <hyperlinks>
    <hyperlink ref="K39" r:id="rId1" display="www.concernvoorwerk.nl" xr:uid="{00000000-0004-0000-0000-000000000000}"/>
  </hyperlinks>
  <pageMargins left="0.43" right="0" top="0.19685039370078741" bottom="0.15748031496062992" header="0.19685039370078741" footer="0.15748031496062992"/>
  <pageSetup paperSize="9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8A5AE8EC6A3149B632459ED71B0F20" ma:contentTypeVersion="16" ma:contentTypeDescription="Een nieuw document maken." ma:contentTypeScope="" ma:versionID="ddba472b99a7a641d1bb4bc171c66ed8">
  <xsd:schema xmlns:xsd="http://www.w3.org/2001/XMLSchema" xmlns:xs="http://www.w3.org/2001/XMLSchema" xmlns:p="http://schemas.microsoft.com/office/2006/metadata/properties" xmlns:ns2="8056cc87-8a73-4a59-8cb0-4e8f9c96f704" xmlns:ns3="f39feb28-7cdb-484c-982c-762ee09b5397" targetNamespace="http://schemas.microsoft.com/office/2006/metadata/properties" ma:root="true" ma:fieldsID="607b19ec310d2b6ed7afa2c84f09b1fc" ns2:_="" ns3:_="">
    <xsd:import namespace="8056cc87-8a73-4a59-8cb0-4e8f9c96f704"/>
    <xsd:import namespace="f39feb28-7cdb-484c-982c-762ee09b5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6cc87-8a73-4a59-8cb0-4e8f9c96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d4076d0-891c-40b5-8114-da67deaf64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feb28-7cdb-484c-982c-762ee09b53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3ba75c-0c3f-456d-9746-f6a5aa7c110b}" ma:internalName="TaxCatchAll" ma:showField="CatchAllData" ma:web="f39feb28-7cdb-484c-982c-762ee09b5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56cc87-8a73-4a59-8cb0-4e8f9c96f704">
      <Terms xmlns="http://schemas.microsoft.com/office/infopath/2007/PartnerControls"/>
    </lcf76f155ced4ddcb4097134ff3c332f>
    <TaxCatchAll xmlns="f39feb28-7cdb-484c-982c-762ee09b5397" xsi:nil="true"/>
  </documentManagement>
</p:properties>
</file>

<file path=customXml/itemProps1.xml><?xml version="1.0" encoding="utf-8"?>
<ds:datastoreItem xmlns:ds="http://schemas.openxmlformats.org/officeDocument/2006/customXml" ds:itemID="{7DD08C60-556F-41B9-BF92-7461F5486F1A}"/>
</file>

<file path=customXml/itemProps2.xml><?xml version="1.0" encoding="utf-8"?>
<ds:datastoreItem xmlns:ds="http://schemas.openxmlformats.org/officeDocument/2006/customXml" ds:itemID="{22EB3E29-1F57-4D3D-82F5-0441E95F4750}"/>
</file>

<file path=customXml/itemProps3.xml><?xml version="1.0" encoding="utf-8"?>
<ds:datastoreItem xmlns:ds="http://schemas.openxmlformats.org/officeDocument/2006/customXml" ds:itemID="{04C09E44-499D-4024-B32B-069962B2902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Mulder</dc:creator>
  <cp:keywords/>
  <dc:description/>
  <cp:lastModifiedBy>Lisa van Lemmen</cp:lastModifiedBy>
  <cp:revision/>
  <cp:lastPrinted>2026-05-19T13:22:28Z</cp:lastPrinted>
  <dcterms:created xsi:type="dcterms:W3CDTF">2010-09-01T11:55:28Z</dcterms:created>
  <dcterms:modified xsi:type="dcterms:W3CDTF">2026-05-19T13:27:56Z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0x010100688A5AE8EC6A3149B632459ED71B0F20</vt:lpwstr>
  </property>
</Properties>
</file>